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校本部本、专科预计毕业生生源情况" sheetId="1" r:id="rId1"/>
  </sheets>
  <definedNames>
    <definedName name="_xlnm.Print_Area" localSheetId="0">'校本部本、专科预计毕业生生源情况'!$A$1:$I$56</definedName>
  </definedNames>
  <calcPr fullCalcOnLoad="1"/>
</workbook>
</file>

<file path=xl/sharedStrings.xml><?xml version="1.0" encoding="utf-8"?>
<sst xmlns="http://schemas.openxmlformats.org/spreadsheetml/2006/main" count="75" uniqueCount="72">
  <si>
    <t>大连海洋大学2016届校本部本、专科预计毕业生生源情况表</t>
  </si>
  <si>
    <t>序号</t>
  </si>
  <si>
    <t>学院</t>
  </si>
  <si>
    <t>专业名称</t>
  </si>
  <si>
    <t>学制
[年]</t>
  </si>
  <si>
    <t>学院人数</t>
  </si>
  <si>
    <t>总计</t>
  </si>
  <si>
    <t>合计</t>
  </si>
  <si>
    <t>男</t>
  </si>
  <si>
    <t>女</t>
  </si>
  <si>
    <t>水产与生命学院</t>
  </si>
  <si>
    <t>水产养殖学</t>
  </si>
  <si>
    <t>生物技术</t>
  </si>
  <si>
    <t>生物科学</t>
  </si>
  <si>
    <t>水产养殖技术（专科）</t>
  </si>
  <si>
    <t>海洋科技与环境学院</t>
  </si>
  <si>
    <t>海洋科学</t>
  </si>
  <si>
    <t>海洋技术</t>
  </si>
  <si>
    <t>环境科学</t>
  </si>
  <si>
    <t>环境工程</t>
  </si>
  <si>
    <t>海洋生物资源与环境</t>
  </si>
  <si>
    <t>海洋渔业科学与技术</t>
  </si>
  <si>
    <t>食品科学与工程学院</t>
  </si>
  <si>
    <t>食品科学与工程</t>
  </si>
  <si>
    <t>食品质量与安全</t>
  </si>
  <si>
    <t>机械与动力工程学院</t>
  </si>
  <si>
    <t>机械设计制造及其自动化</t>
  </si>
  <si>
    <t>热能与动力工程（船舶动力方向）</t>
  </si>
  <si>
    <t>热能与动力工程（制冷与空调方向）</t>
  </si>
  <si>
    <t>工业工程</t>
  </si>
  <si>
    <t>海洋与土木工程学院</t>
  </si>
  <si>
    <t>港口航道与海岸工程</t>
  </si>
  <si>
    <t>土木工程</t>
  </si>
  <si>
    <t>土木工程（道桥工程方向）</t>
  </si>
  <si>
    <t>给水排水工程</t>
  </si>
  <si>
    <t>工程管理</t>
  </si>
  <si>
    <t>水资源与海洋工程</t>
  </si>
  <si>
    <t>建筑环境与设备工程</t>
  </si>
  <si>
    <t>航海与船舶工程学院</t>
  </si>
  <si>
    <t>航海技术</t>
  </si>
  <si>
    <t>轮机工程</t>
  </si>
  <si>
    <t>船舶与海洋工程</t>
  </si>
  <si>
    <t>航海技术（专科）</t>
  </si>
  <si>
    <t>轮机工程技术（专科）</t>
  </si>
  <si>
    <t>船舶工程技术（专科）</t>
  </si>
  <si>
    <t>信息工程学院</t>
  </si>
  <si>
    <t>电子信息工程</t>
  </si>
  <si>
    <t>计算机科学与技术</t>
  </si>
  <si>
    <t>自动化</t>
  </si>
  <si>
    <t>通信工程</t>
  </si>
  <si>
    <t>经济管理学院</t>
  </si>
  <si>
    <t>经济学</t>
  </si>
  <si>
    <t>会计学</t>
  </si>
  <si>
    <t>农林经济管理（渔业经济管理）</t>
  </si>
  <si>
    <t>市场营销</t>
  </si>
  <si>
    <t>理学院</t>
  </si>
  <si>
    <t>信息与计算科学</t>
  </si>
  <si>
    <t>应用物理学</t>
  </si>
  <si>
    <t>外国语学院</t>
  </si>
  <si>
    <t>日语（水产贸易日语）</t>
  </si>
  <si>
    <t>日语（IT日语方向）</t>
  </si>
  <si>
    <t>英语（水产贸易英语）</t>
  </si>
  <si>
    <t>英语（IT英语方向）</t>
  </si>
  <si>
    <t>法学院</t>
  </si>
  <si>
    <t>法学</t>
  </si>
  <si>
    <t>行政管理（渔政与渔港监督管理）</t>
  </si>
  <si>
    <t>人力资源管理</t>
  </si>
  <si>
    <t>艺术与传媒学院</t>
  </si>
  <si>
    <t>艺术设计</t>
  </si>
  <si>
    <t>动画</t>
  </si>
  <si>
    <t>技术与继续教育学院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</si>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</sst>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22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26" fillId="0" borderId="2" applyNumberFormat="0" applyFill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3" applyNumberFormat="0" applyFill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5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1" fillId="0" borderId="0">
      <alignment vertical="center"/>
      <protection/>
    </xf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2" fillId="0" borderId="7" applyNumberFormat="0" applyFill="0" applyAlignment="0" applyProtection="0"/>
    <xf numFmtId="0" fontId="17" fillId="16" borderId="1" applyNumberFormat="0" applyAlignment="0" applyProtection="0"/>
    <xf numFmtId="0" fontId="12" fillId="19" borderId="8" applyNumberFormat="0" applyAlignment="0" applyProtection="0"/>
    <xf numFmtId="0" fontId="1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 readingOrder="1"/>
    </xf>
    <xf numFmtId="0" fontId="2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left" vertical="center" readingOrder="1"/>
    </xf>
    <xf numFmtId="0" fontId="3" fillId="0" borderId="0" xfId="0" applyFont="1" applyFill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6" xfId="0" applyNumberFormat="1" applyFont="1" applyFill="1" applyBorder="1" applyAlignment="1">
      <alignment horizontal="center" vertical="center" wrapText="1" readingOrder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6" xfId="52" applyFont="1" applyFill="1" applyBorder="1" applyAlignment="1">
      <alignment horizontal="center" vertical="center" wrapText="1" readingOrder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6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75" workbookViewId="0" topLeftCell="A1">
      <selection activeCell="N2" sqref="N2"/>
    </sheetView>
  </sheetViews>
  <sheetFormatPr defaultColWidth="4.375" defaultRowHeight="14.25"/>
  <cols>
    <col min="1" max="1" width="4.25390625" style="3" customWidth="1"/>
    <col min="2" max="2" width="20.75390625" style="3" customWidth="1"/>
    <col min="3" max="3" width="4.625" style="1" customWidth="1"/>
    <col min="4" max="4" width="37.75390625" style="4" bestFit="1" customWidth="1"/>
    <col min="5" max="5" width="5.625" style="3" customWidth="1"/>
    <col min="6" max="6" width="10.75390625" style="3" customWidth="1"/>
    <col min="7" max="7" width="7.75390625" style="5" customWidth="1"/>
    <col min="8" max="8" width="7.125" style="5" customWidth="1"/>
    <col min="9" max="9" width="5.875" style="5" customWidth="1"/>
    <col min="10" max="254" width="4.375" style="3" customWidth="1"/>
  </cols>
  <sheetData>
    <row r="1" spans="1:9" ht="10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6.25" customHeight="1">
      <c r="A2" s="7" t="s">
        <v>1</v>
      </c>
      <c r="B2" s="8" t="s">
        <v>2</v>
      </c>
      <c r="C2" s="8" t="s">
        <v>1</v>
      </c>
      <c r="D2" s="8" t="s">
        <v>3</v>
      </c>
      <c r="E2" s="8" t="s">
        <v>4</v>
      </c>
      <c r="F2" s="9" t="s">
        <v>5</v>
      </c>
      <c r="G2" s="10" t="s">
        <v>6</v>
      </c>
      <c r="H2" s="11"/>
      <c r="I2" s="31"/>
    </row>
    <row r="3" spans="1:9" ht="15" customHeight="1">
      <c r="A3" s="12"/>
      <c r="B3" s="13"/>
      <c r="C3" s="13"/>
      <c r="D3" s="13"/>
      <c r="E3" s="13"/>
      <c r="F3" s="14"/>
      <c r="G3" s="15" t="s">
        <v>7</v>
      </c>
      <c r="H3" s="16" t="s">
        <v>8</v>
      </c>
      <c r="I3" s="16" t="s">
        <v>9</v>
      </c>
    </row>
    <row r="4" spans="1:9" ht="18" customHeight="1">
      <c r="A4" s="17">
        <v>1</v>
      </c>
      <c r="B4" s="18" t="s">
        <v>10</v>
      </c>
      <c r="C4" s="19">
        <v>1</v>
      </c>
      <c r="D4" s="20" t="s">
        <v>11</v>
      </c>
      <c r="E4" s="21">
        <v>4</v>
      </c>
      <c r="F4" s="22">
        <f>SUM(G4:G7)</f>
        <v>257</v>
      </c>
      <c r="G4" s="23">
        <f>H4+I4</f>
        <v>118</v>
      </c>
      <c r="H4" s="21">
        <v>86</v>
      </c>
      <c r="I4" s="21">
        <v>32</v>
      </c>
    </row>
    <row r="5" spans="1:9" ht="18" customHeight="1">
      <c r="A5" s="17"/>
      <c r="B5" s="18"/>
      <c r="C5" s="19">
        <v>2</v>
      </c>
      <c r="D5" s="20" t="s">
        <v>12</v>
      </c>
      <c r="E5" s="21">
        <v>4</v>
      </c>
      <c r="F5" s="24"/>
      <c r="G5" s="23">
        <f aca="true" t="shared" si="0" ref="G5:G53">H5+I5</f>
        <v>54</v>
      </c>
      <c r="H5" s="21">
        <v>28</v>
      </c>
      <c r="I5" s="21">
        <v>26</v>
      </c>
    </row>
    <row r="6" spans="1:9" ht="18" customHeight="1">
      <c r="A6" s="17"/>
      <c r="B6" s="18"/>
      <c r="C6" s="19">
        <v>3</v>
      </c>
      <c r="D6" s="20" t="s">
        <v>13</v>
      </c>
      <c r="E6" s="21">
        <v>4</v>
      </c>
      <c r="F6" s="24"/>
      <c r="G6" s="23">
        <f t="shared" si="0"/>
        <v>51</v>
      </c>
      <c r="H6" s="21">
        <v>25</v>
      </c>
      <c r="I6" s="21">
        <v>26</v>
      </c>
    </row>
    <row r="7" spans="1:9" ht="18" customHeight="1">
      <c r="A7" s="17"/>
      <c r="B7" s="18"/>
      <c r="C7" s="19">
        <v>4</v>
      </c>
      <c r="D7" s="25" t="s">
        <v>14</v>
      </c>
      <c r="E7" s="21">
        <v>3</v>
      </c>
      <c r="F7" s="26"/>
      <c r="G7" s="23">
        <f t="shared" si="0"/>
        <v>34</v>
      </c>
      <c r="H7" s="21">
        <v>28</v>
      </c>
      <c r="I7" s="21">
        <v>6</v>
      </c>
    </row>
    <row r="8" spans="1:9" s="1" customFormat="1" ht="18" customHeight="1">
      <c r="A8" s="17">
        <v>2</v>
      </c>
      <c r="B8" s="18" t="s">
        <v>15</v>
      </c>
      <c r="C8" s="19">
        <v>5</v>
      </c>
      <c r="D8" s="20" t="s">
        <v>16</v>
      </c>
      <c r="E8" s="21">
        <v>4</v>
      </c>
      <c r="F8" s="22">
        <f>SUM(G8:G13)</f>
        <v>251</v>
      </c>
      <c r="G8" s="23">
        <f t="shared" si="0"/>
        <v>41</v>
      </c>
      <c r="H8" s="21">
        <v>18</v>
      </c>
      <c r="I8" s="21">
        <v>23</v>
      </c>
    </row>
    <row r="9" spans="1:9" ht="18" customHeight="1">
      <c r="A9" s="17"/>
      <c r="B9" s="18"/>
      <c r="C9" s="19">
        <v>6</v>
      </c>
      <c r="D9" s="20" t="s">
        <v>17</v>
      </c>
      <c r="E9" s="21">
        <v>4</v>
      </c>
      <c r="F9" s="24"/>
      <c r="G9" s="23">
        <f t="shared" si="0"/>
        <v>43</v>
      </c>
      <c r="H9" s="21">
        <v>24</v>
      </c>
      <c r="I9" s="21">
        <v>19</v>
      </c>
    </row>
    <row r="10" spans="1:9" ht="18" customHeight="1">
      <c r="A10" s="17"/>
      <c r="B10" s="18"/>
      <c r="C10" s="19">
        <v>7</v>
      </c>
      <c r="D10" s="20" t="s">
        <v>18</v>
      </c>
      <c r="E10" s="21">
        <v>4</v>
      </c>
      <c r="F10" s="24"/>
      <c r="G10" s="23">
        <f t="shared" si="0"/>
        <v>27</v>
      </c>
      <c r="H10" s="21">
        <v>8</v>
      </c>
      <c r="I10" s="21">
        <v>19</v>
      </c>
    </row>
    <row r="11" spans="1:9" ht="18" customHeight="1">
      <c r="A11" s="17"/>
      <c r="B11" s="18"/>
      <c r="C11" s="19">
        <v>8</v>
      </c>
      <c r="D11" s="20" t="s">
        <v>19</v>
      </c>
      <c r="E11" s="21">
        <v>4</v>
      </c>
      <c r="F11" s="24"/>
      <c r="G11" s="23">
        <f t="shared" si="0"/>
        <v>59</v>
      </c>
      <c r="H11" s="21">
        <v>25</v>
      </c>
      <c r="I11" s="21">
        <v>34</v>
      </c>
    </row>
    <row r="12" spans="1:9" ht="18" customHeight="1">
      <c r="A12" s="17"/>
      <c r="B12" s="18"/>
      <c r="C12" s="19">
        <v>9</v>
      </c>
      <c r="D12" s="25" t="s">
        <v>20</v>
      </c>
      <c r="E12" s="21">
        <v>4</v>
      </c>
      <c r="F12" s="24"/>
      <c r="G12" s="23">
        <f t="shared" si="0"/>
        <v>24</v>
      </c>
      <c r="H12" s="21">
        <v>14</v>
      </c>
      <c r="I12" s="21">
        <v>10</v>
      </c>
    </row>
    <row r="13" spans="1:9" ht="18" customHeight="1">
      <c r="A13" s="17"/>
      <c r="B13" s="18"/>
      <c r="C13" s="19">
        <v>10</v>
      </c>
      <c r="D13" s="20" t="s">
        <v>21</v>
      </c>
      <c r="E13" s="21">
        <v>4</v>
      </c>
      <c r="F13" s="26"/>
      <c r="G13" s="23">
        <f t="shared" si="0"/>
        <v>57</v>
      </c>
      <c r="H13" s="21">
        <v>57</v>
      </c>
      <c r="I13" s="32">
        <v>0</v>
      </c>
    </row>
    <row r="14" spans="1:9" ht="18" customHeight="1">
      <c r="A14" s="17">
        <v>3</v>
      </c>
      <c r="B14" s="18" t="s">
        <v>22</v>
      </c>
      <c r="C14" s="19">
        <v>11</v>
      </c>
      <c r="D14" s="20" t="s">
        <v>23</v>
      </c>
      <c r="E14" s="21">
        <v>4</v>
      </c>
      <c r="F14" s="22">
        <f>SUM(G14:G15)</f>
        <v>135</v>
      </c>
      <c r="G14" s="23">
        <f t="shared" si="0"/>
        <v>78</v>
      </c>
      <c r="H14" s="21">
        <v>29</v>
      </c>
      <c r="I14" s="21">
        <v>49</v>
      </c>
    </row>
    <row r="15" spans="1:9" ht="18" customHeight="1">
      <c r="A15" s="17"/>
      <c r="B15" s="18"/>
      <c r="C15" s="19">
        <v>12</v>
      </c>
      <c r="D15" s="20" t="s">
        <v>24</v>
      </c>
      <c r="E15" s="21">
        <v>4</v>
      </c>
      <c r="F15" s="26"/>
      <c r="G15" s="23">
        <f t="shared" si="0"/>
        <v>57</v>
      </c>
      <c r="H15" s="21">
        <v>17</v>
      </c>
      <c r="I15" s="21">
        <v>40</v>
      </c>
    </row>
    <row r="16" spans="1:9" ht="18" customHeight="1">
      <c r="A16" s="17">
        <v>4</v>
      </c>
      <c r="B16" s="18" t="s">
        <v>25</v>
      </c>
      <c r="C16" s="19">
        <v>13</v>
      </c>
      <c r="D16" s="20" t="s">
        <v>26</v>
      </c>
      <c r="E16" s="21">
        <v>4</v>
      </c>
      <c r="F16" s="22">
        <f>SUM(G16:G19)</f>
        <v>282</v>
      </c>
      <c r="G16" s="23">
        <f t="shared" si="0"/>
        <v>115</v>
      </c>
      <c r="H16" s="21">
        <v>102</v>
      </c>
      <c r="I16" s="21">
        <v>13</v>
      </c>
    </row>
    <row r="17" spans="1:9" ht="18" customHeight="1">
      <c r="A17" s="17"/>
      <c r="B17" s="18"/>
      <c r="C17" s="19">
        <v>14</v>
      </c>
      <c r="D17" s="20" t="s">
        <v>27</v>
      </c>
      <c r="E17" s="21">
        <v>4</v>
      </c>
      <c r="F17" s="24"/>
      <c r="G17" s="23">
        <f t="shared" si="0"/>
        <v>92</v>
      </c>
      <c r="H17" s="21">
        <v>79</v>
      </c>
      <c r="I17" s="21">
        <v>13</v>
      </c>
    </row>
    <row r="18" spans="1:9" ht="18" customHeight="1">
      <c r="A18" s="17"/>
      <c r="B18" s="18"/>
      <c r="C18" s="19">
        <v>15</v>
      </c>
      <c r="D18" s="20" t="s">
        <v>28</v>
      </c>
      <c r="E18" s="21">
        <v>4</v>
      </c>
      <c r="F18" s="24"/>
      <c r="G18" s="23">
        <f t="shared" si="0"/>
        <v>18</v>
      </c>
      <c r="H18" s="21">
        <v>12</v>
      </c>
      <c r="I18" s="21">
        <v>6</v>
      </c>
    </row>
    <row r="19" spans="1:9" ht="18" customHeight="1">
      <c r="A19" s="17"/>
      <c r="B19" s="18"/>
      <c r="C19" s="19">
        <v>16</v>
      </c>
      <c r="D19" s="20" t="s">
        <v>29</v>
      </c>
      <c r="E19" s="21">
        <v>4</v>
      </c>
      <c r="F19" s="26"/>
      <c r="G19" s="23">
        <f t="shared" si="0"/>
        <v>57</v>
      </c>
      <c r="H19" s="21">
        <v>42</v>
      </c>
      <c r="I19" s="21">
        <v>15</v>
      </c>
    </row>
    <row r="20" spans="1:9" ht="18" customHeight="1">
      <c r="A20" s="17">
        <v>5</v>
      </c>
      <c r="B20" s="18" t="s">
        <v>30</v>
      </c>
      <c r="C20" s="19">
        <v>17</v>
      </c>
      <c r="D20" s="20" t="s">
        <v>31</v>
      </c>
      <c r="E20" s="21">
        <v>4</v>
      </c>
      <c r="F20" s="22">
        <f>SUM(G20:G26)</f>
        <v>401</v>
      </c>
      <c r="G20" s="23">
        <f t="shared" si="0"/>
        <v>65</v>
      </c>
      <c r="H20" s="21">
        <v>59</v>
      </c>
      <c r="I20" s="21">
        <v>6</v>
      </c>
    </row>
    <row r="21" spans="1:9" ht="18" customHeight="1">
      <c r="A21" s="17"/>
      <c r="B21" s="18"/>
      <c r="C21" s="19">
        <v>18</v>
      </c>
      <c r="D21" s="20" t="s">
        <v>32</v>
      </c>
      <c r="E21" s="21">
        <v>4</v>
      </c>
      <c r="F21" s="24"/>
      <c r="G21" s="23">
        <f t="shared" si="0"/>
        <v>103</v>
      </c>
      <c r="H21" s="21">
        <v>76</v>
      </c>
      <c r="I21" s="21">
        <v>27</v>
      </c>
    </row>
    <row r="22" spans="1:9" ht="18" customHeight="1">
      <c r="A22" s="17"/>
      <c r="B22" s="18"/>
      <c r="C22" s="19">
        <v>19</v>
      </c>
      <c r="D22" s="20" t="s">
        <v>33</v>
      </c>
      <c r="E22" s="21">
        <v>4</v>
      </c>
      <c r="F22" s="24"/>
      <c r="G22" s="23">
        <f t="shared" si="0"/>
        <v>33</v>
      </c>
      <c r="H22" s="21">
        <v>29</v>
      </c>
      <c r="I22" s="21">
        <v>4</v>
      </c>
    </row>
    <row r="23" spans="1:9" ht="18" customHeight="1">
      <c r="A23" s="17"/>
      <c r="B23" s="18"/>
      <c r="C23" s="19">
        <v>20</v>
      </c>
      <c r="D23" s="20" t="s">
        <v>34</v>
      </c>
      <c r="E23" s="21">
        <v>4</v>
      </c>
      <c r="F23" s="24"/>
      <c r="G23" s="23">
        <f t="shared" si="0"/>
        <v>58</v>
      </c>
      <c r="H23" s="21">
        <v>36</v>
      </c>
      <c r="I23" s="21">
        <v>22</v>
      </c>
    </row>
    <row r="24" spans="1:9" ht="18" customHeight="1">
      <c r="A24" s="17"/>
      <c r="B24" s="18"/>
      <c r="C24" s="19">
        <v>21</v>
      </c>
      <c r="D24" s="20" t="s">
        <v>35</v>
      </c>
      <c r="E24" s="21">
        <v>4</v>
      </c>
      <c r="F24" s="24"/>
      <c r="G24" s="23">
        <f t="shared" si="0"/>
        <v>62</v>
      </c>
      <c r="H24" s="21">
        <v>25</v>
      </c>
      <c r="I24" s="21">
        <v>37</v>
      </c>
    </row>
    <row r="25" spans="1:9" ht="18" customHeight="1">
      <c r="A25" s="17"/>
      <c r="B25" s="18"/>
      <c r="C25" s="19">
        <v>22</v>
      </c>
      <c r="D25" s="25" t="s">
        <v>36</v>
      </c>
      <c r="E25" s="21">
        <v>4</v>
      </c>
      <c r="F25" s="24"/>
      <c r="G25" s="23">
        <f t="shared" si="0"/>
        <v>27</v>
      </c>
      <c r="H25" s="21">
        <v>16</v>
      </c>
      <c r="I25" s="21">
        <v>11</v>
      </c>
    </row>
    <row r="26" spans="1:9" ht="18" customHeight="1">
      <c r="A26" s="17"/>
      <c r="B26" s="18"/>
      <c r="C26" s="19">
        <v>23</v>
      </c>
      <c r="D26" s="20" t="s">
        <v>37</v>
      </c>
      <c r="E26" s="21">
        <v>4</v>
      </c>
      <c r="F26" s="26"/>
      <c r="G26" s="23">
        <f t="shared" si="0"/>
        <v>53</v>
      </c>
      <c r="H26" s="21">
        <v>29</v>
      </c>
      <c r="I26" s="21">
        <v>24</v>
      </c>
    </row>
    <row r="27" spans="1:9" ht="18" customHeight="1">
      <c r="A27" s="17">
        <v>6</v>
      </c>
      <c r="B27" s="18" t="s">
        <v>38</v>
      </c>
      <c r="C27" s="19">
        <v>24</v>
      </c>
      <c r="D27" s="20" t="s">
        <v>39</v>
      </c>
      <c r="E27" s="21">
        <v>4</v>
      </c>
      <c r="F27" s="22">
        <f>SUM(G27:G32)</f>
        <v>284</v>
      </c>
      <c r="G27" s="23">
        <f t="shared" si="0"/>
        <v>52</v>
      </c>
      <c r="H27" s="21">
        <v>52</v>
      </c>
      <c r="I27" s="32">
        <v>0</v>
      </c>
    </row>
    <row r="28" spans="1:9" ht="18" customHeight="1">
      <c r="A28" s="17"/>
      <c r="B28" s="18"/>
      <c r="C28" s="19">
        <v>25</v>
      </c>
      <c r="D28" s="20" t="s">
        <v>40</v>
      </c>
      <c r="E28" s="21">
        <v>4</v>
      </c>
      <c r="F28" s="24"/>
      <c r="G28" s="23">
        <f t="shared" si="0"/>
        <v>52</v>
      </c>
      <c r="H28" s="21">
        <v>52</v>
      </c>
      <c r="I28" s="32">
        <v>0</v>
      </c>
    </row>
    <row r="29" spans="1:9" ht="17.25" customHeight="1">
      <c r="A29" s="17"/>
      <c r="B29" s="18"/>
      <c r="C29" s="19">
        <v>26</v>
      </c>
      <c r="D29" s="20" t="s">
        <v>41</v>
      </c>
      <c r="E29" s="21">
        <v>4</v>
      </c>
      <c r="F29" s="24"/>
      <c r="G29" s="23">
        <f t="shared" si="0"/>
        <v>94</v>
      </c>
      <c r="H29" s="21">
        <v>81</v>
      </c>
      <c r="I29" s="21">
        <v>13</v>
      </c>
    </row>
    <row r="30" spans="1:9" ht="18" customHeight="1">
      <c r="A30" s="17"/>
      <c r="B30" s="18"/>
      <c r="C30" s="19">
        <v>27</v>
      </c>
      <c r="D30" s="25" t="s">
        <v>42</v>
      </c>
      <c r="E30" s="21">
        <v>3</v>
      </c>
      <c r="F30" s="24"/>
      <c r="G30" s="23">
        <f t="shared" si="0"/>
        <v>40</v>
      </c>
      <c r="H30" s="21">
        <v>40</v>
      </c>
      <c r="I30" s="32">
        <v>0</v>
      </c>
    </row>
    <row r="31" spans="1:9" ht="18" customHeight="1">
      <c r="A31" s="17"/>
      <c r="B31" s="18"/>
      <c r="C31" s="19">
        <v>28</v>
      </c>
      <c r="D31" s="25" t="s">
        <v>43</v>
      </c>
      <c r="E31" s="21">
        <v>3</v>
      </c>
      <c r="F31" s="24"/>
      <c r="G31" s="23">
        <f t="shared" si="0"/>
        <v>34</v>
      </c>
      <c r="H31" s="21">
        <v>34</v>
      </c>
      <c r="I31" s="32">
        <v>0</v>
      </c>
    </row>
    <row r="32" spans="1:9" ht="15.75">
      <c r="A32" s="17"/>
      <c r="B32" s="18"/>
      <c r="C32" s="19">
        <v>29</v>
      </c>
      <c r="D32" s="25" t="s">
        <v>44</v>
      </c>
      <c r="E32" s="21">
        <v>3</v>
      </c>
      <c r="F32" s="26"/>
      <c r="G32" s="23">
        <f t="shared" si="0"/>
        <v>12</v>
      </c>
      <c r="H32" s="21">
        <v>12</v>
      </c>
      <c r="I32" s="21">
        <v>0</v>
      </c>
    </row>
    <row r="33" spans="1:9" ht="18" customHeight="1">
      <c r="A33" s="17">
        <v>7</v>
      </c>
      <c r="B33" s="18" t="s">
        <v>45</v>
      </c>
      <c r="C33" s="19">
        <v>30</v>
      </c>
      <c r="D33" s="20" t="s">
        <v>46</v>
      </c>
      <c r="E33" s="21">
        <v>4</v>
      </c>
      <c r="F33" s="22">
        <f>SUM(G33:G36)</f>
        <v>293</v>
      </c>
      <c r="G33" s="23">
        <f t="shared" si="0"/>
        <v>74</v>
      </c>
      <c r="H33" s="21">
        <v>47</v>
      </c>
      <c r="I33" s="21">
        <v>27</v>
      </c>
    </row>
    <row r="34" spans="1:9" ht="18" customHeight="1">
      <c r="A34" s="17"/>
      <c r="B34" s="18"/>
      <c r="C34" s="19">
        <v>31</v>
      </c>
      <c r="D34" s="20" t="s">
        <v>47</v>
      </c>
      <c r="E34" s="21">
        <v>4</v>
      </c>
      <c r="F34" s="24"/>
      <c r="G34" s="23">
        <f t="shared" si="0"/>
        <v>58</v>
      </c>
      <c r="H34" s="21">
        <v>38</v>
      </c>
      <c r="I34" s="21">
        <v>20</v>
      </c>
    </row>
    <row r="35" spans="1:9" ht="18" customHeight="1">
      <c r="A35" s="17"/>
      <c r="B35" s="18"/>
      <c r="C35" s="19">
        <v>32</v>
      </c>
      <c r="D35" s="20" t="s">
        <v>48</v>
      </c>
      <c r="E35" s="21">
        <v>4</v>
      </c>
      <c r="F35" s="24"/>
      <c r="G35" s="23">
        <f t="shared" si="0"/>
        <v>98</v>
      </c>
      <c r="H35" s="21">
        <v>84</v>
      </c>
      <c r="I35" s="21">
        <v>14</v>
      </c>
    </row>
    <row r="36" spans="1:9" ht="18" customHeight="1">
      <c r="A36" s="17"/>
      <c r="B36" s="18"/>
      <c r="C36" s="19">
        <v>33</v>
      </c>
      <c r="D36" s="20" t="s">
        <v>49</v>
      </c>
      <c r="E36" s="21">
        <v>4</v>
      </c>
      <c r="F36" s="26"/>
      <c r="G36" s="23">
        <f t="shared" si="0"/>
        <v>63</v>
      </c>
      <c r="H36" s="21">
        <v>40</v>
      </c>
      <c r="I36" s="21">
        <v>23</v>
      </c>
    </row>
    <row r="37" spans="1:9" ht="18" customHeight="1">
      <c r="A37" s="17">
        <v>8</v>
      </c>
      <c r="B37" s="18" t="s">
        <v>50</v>
      </c>
      <c r="C37" s="19">
        <v>34</v>
      </c>
      <c r="D37" s="20" t="s">
        <v>51</v>
      </c>
      <c r="E37" s="21">
        <v>4</v>
      </c>
      <c r="F37" s="22">
        <f>SUM(G37:G40)</f>
        <v>278</v>
      </c>
      <c r="G37" s="23">
        <f t="shared" si="0"/>
        <v>56</v>
      </c>
      <c r="H37" s="21">
        <v>23</v>
      </c>
      <c r="I37" s="21">
        <v>33</v>
      </c>
    </row>
    <row r="38" spans="1:9" ht="18" customHeight="1">
      <c r="A38" s="17"/>
      <c r="B38" s="18"/>
      <c r="C38" s="19">
        <v>35</v>
      </c>
      <c r="D38" s="20" t="s">
        <v>52</v>
      </c>
      <c r="E38" s="21">
        <v>4</v>
      </c>
      <c r="F38" s="24"/>
      <c r="G38" s="23">
        <f t="shared" si="0"/>
        <v>107</v>
      </c>
      <c r="H38" s="21">
        <v>22</v>
      </c>
      <c r="I38" s="21">
        <v>85</v>
      </c>
    </row>
    <row r="39" spans="1:9" ht="18" customHeight="1">
      <c r="A39" s="17"/>
      <c r="B39" s="18"/>
      <c r="C39" s="19">
        <v>36</v>
      </c>
      <c r="D39" s="20" t="s">
        <v>53</v>
      </c>
      <c r="E39" s="21">
        <v>4</v>
      </c>
      <c r="F39" s="24"/>
      <c r="G39" s="23">
        <f t="shared" si="0"/>
        <v>29</v>
      </c>
      <c r="H39" s="21">
        <v>13</v>
      </c>
      <c r="I39" s="21">
        <v>16</v>
      </c>
    </row>
    <row r="40" spans="1:9" s="2" customFormat="1" ht="18" customHeight="1">
      <c r="A40" s="17"/>
      <c r="B40" s="18"/>
      <c r="C40" s="19">
        <v>37</v>
      </c>
      <c r="D40" s="20" t="s">
        <v>54</v>
      </c>
      <c r="E40" s="21">
        <v>4</v>
      </c>
      <c r="F40" s="26"/>
      <c r="G40" s="23">
        <f t="shared" si="0"/>
        <v>86</v>
      </c>
      <c r="H40" s="21">
        <v>38</v>
      </c>
      <c r="I40" s="21">
        <v>48</v>
      </c>
    </row>
    <row r="41" spans="1:9" ht="18" customHeight="1">
      <c r="A41" s="17">
        <v>9</v>
      </c>
      <c r="B41" s="18" t="s">
        <v>55</v>
      </c>
      <c r="C41" s="19">
        <v>38</v>
      </c>
      <c r="D41" s="20" t="s">
        <v>56</v>
      </c>
      <c r="E41" s="21">
        <v>4</v>
      </c>
      <c r="F41" s="22">
        <f>SUM(G41:G42)</f>
        <v>96</v>
      </c>
      <c r="G41" s="23">
        <f t="shared" si="0"/>
        <v>54</v>
      </c>
      <c r="H41" s="21">
        <v>32</v>
      </c>
      <c r="I41" s="21">
        <v>22</v>
      </c>
    </row>
    <row r="42" spans="1:9" ht="18" customHeight="1">
      <c r="A42" s="17"/>
      <c r="B42" s="18"/>
      <c r="C42" s="19">
        <v>39</v>
      </c>
      <c r="D42" s="20" t="s">
        <v>57</v>
      </c>
      <c r="E42" s="21">
        <v>4</v>
      </c>
      <c r="F42" s="26"/>
      <c r="G42" s="23">
        <f t="shared" si="0"/>
        <v>42</v>
      </c>
      <c r="H42" s="21">
        <v>33</v>
      </c>
      <c r="I42" s="21">
        <v>9</v>
      </c>
    </row>
    <row r="43" spans="1:9" ht="18" customHeight="1">
      <c r="A43" s="17">
        <v>10</v>
      </c>
      <c r="B43" s="18" t="s">
        <v>58</v>
      </c>
      <c r="C43" s="19">
        <v>40</v>
      </c>
      <c r="D43" s="20" t="s">
        <v>59</v>
      </c>
      <c r="E43" s="21">
        <v>4</v>
      </c>
      <c r="F43" s="22">
        <f>SUM(G43:G46)</f>
        <v>203</v>
      </c>
      <c r="G43" s="23">
        <f t="shared" si="0"/>
        <v>62</v>
      </c>
      <c r="H43" s="21">
        <v>11</v>
      </c>
      <c r="I43" s="21">
        <v>51</v>
      </c>
    </row>
    <row r="44" spans="1:9" ht="18" customHeight="1">
      <c r="A44" s="17"/>
      <c r="B44" s="18"/>
      <c r="C44" s="19">
        <v>41</v>
      </c>
      <c r="D44" s="25" t="s">
        <v>60</v>
      </c>
      <c r="E44" s="21">
        <v>4</v>
      </c>
      <c r="F44" s="24"/>
      <c r="G44" s="23">
        <f t="shared" si="0"/>
        <v>28</v>
      </c>
      <c r="H44" s="21">
        <v>5</v>
      </c>
      <c r="I44" s="21">
        <v>23</v>
      </c>
    </row>
    <row r="45" spans="1:9" ht="18" customHeight="1">
      <c r="A45" s="17"/>
      <c r="B45" s="18"/>
      <c r="C45" s="19">
        <v>42</v>
      </c>
      <c r="D45" s="25" t="s">
        <v>61</v>
      </c>
      <c r="E45" s="21">
        <v>4</v>
      </c>
      <c r="F45" s="24"/>
      <c r="G45" s="23">
        <f t="shared" si="0"/>
        <v>86</v>
      </c>
      <c r="H45" s="21">
        <v>8</v>
      </c>
      <c r="I45" s="21">
        <v>78</v>
      </c>
    </row>
    <row r="46" spans="1:9" ht="18" customHeight="1">
      <c r="A46" s="17"/>
      <c r="B46" s="18"/>
      <c r="C46" s="19">
        <v>43</v>
      </c>
      <c r="D46" s="25" t="s">
        <v>62</v>
      </c>
      <c r="E46" s="21">
        <v>4</v>
      </c>
      <c r="F46" s="26"/>
      <c r="G46" s="23">
        <f t="shared" si="0"/>
        <v>27</v>
      </c>
      <c r="H46" s="21">
        <v>11</v>
      </c>
      <c r="I46" s="21">
        <v>16</v>
      </c>
    </row>
    <row r="47" spans="1:9" ht="18" customHeight="1">
      <c r="A47" s="17">
        <v>11</v>
      </c>
      <c r="B47" s="18" t="s">
        <v>63</v>
      </c>
      <c r="C47" s="19">
        <v>44</v>
      </c>
      <c r="D47" s="20" t="s">
        <v>64</v>
      </c>
      <c r="E47" s="21">
        <v>4</v>
      </c>
      <c r="F47" s="22">
        <f>SUM(G47:G49)</f>
        <v>144</v>
      </c>
      <c r="G47" s="23">
        <f t="shared" si="0"/>
        <v>28</v>
      </c>
      <c r="H47" s="21">
        <v>10</v>
      </c>
      <c r="I47" s="21">
        <v>18</v>
      </c>
    </row>
    <row r="48" spans="1:9" ht="18" customHeight="1">
      <c r="A48" s="17"/>
      <c r="B48" s="18"/>
      <c r="C48" s="19">
        <v>45</v>
      </c>
      <c r="D48" s="20" t="s">
        <v>65</v>
      </c>
      <c r="E48" s="21">
        <v>4</v>
      </c>
      <c r="F48" s="24"/>
      <c r="G48" s="23">
        <f t="shared" si="0"/>
        <v>58</v>
      </c>
      <c r="H48" s="21">
        <v>24</v>
      </c>
      <c r="I48" s="21">
        <v>34</v>
      </c>
    </row>
    <row r="49" spans="1:9" ht="18" customHeight="1">
      <c r="A49" s="17"/>
      <c r="B49" s="18"/>
      <c r="C49" s="19">
        <v>46</v>
      </c>
      <c r="D49" s="20" t="s">
        <v>66</v>
      </c>
      <c r="E49" s="21">
        <v>4</v>
      </c>
      <c r="F49" s="26"/>
      <c r="G49" s="23">
        <f t="shared" si="0"/>
        <v>58</v>
      </c>
      <c r="H49" s="21">
        <v>9</v>
      </c>
      <c r="I49" s="21">
        <v>49</v>
      </c>
    </row>
    <row r="50" spans="1:9" ht="18" customHeight="1">
      <c r="A50" s="27">
        <v>12</v>
      </c>
      <c r="B50" s="7" t="s">
        <v>67</v>
      </c>
      <c r="C50" s="19">
        <v>47</v>
      </c>
      <c r="D50" s="25" t="s">
        <v>68</v>
      </c>
      <c r="E50" s="28">
        <v>4</v>
      </c>
      <c r="F50" s="22">
        <f>SUM(G50:G51)</f>
        <v>98</v>
      </c>
      <c r="G50" s="23">
        <f t="shared" si="0"/>
        <v>52</v>
      </c>
      <c r="H50" s="21">
        <v>13</v>
      </c>
      <c r="I50" s="21">
        <v>39</v>
      </c>
    </row>
    <row r="51" spans="1:9" ht="18" customHeight="1">
      <c r="A51" s="29"/>
      <c r="B51" s="12"/>
      <c r="C51" s="19">
        <v>48</v>
      </c>
      <c r="D51" s="30" t="s">
        <v>69</v>
      </c>
      <c r="E51" s="28">
        <v>4</v>
      </c>
      <c r="F51" s="26"/>
      <c r="G51" s="23">
        <f t="shared" si="0"/>
        <v>46</v>
      </c>
      <c r="H51" s="21">
        <v>16</v>
      </c>
      <c r="I51" s="21">
        <v>30</v>
      </c>
    </row>
    <row r="52" spans="1:9" ht="18" customHeight="1">
      <c r="A52" s="17">
        <v>13</v>
      </c>
      <c r="B52" s="18" t="s">
        <v>70</v>
      </c>
      <c r="C52" s="19">
        <v>49</v>
      </c>
      <c r="D52" s="30" t="s">
        <v>52</v>
      </c>
      <c r="E52" s="21">
        <v>4</v>
      </c>
      <c r="F52" s="21">
        <f>SUM(G52:G53)</f>
        <v>69</v>
      </c>
      <c r="G52" s="23">
        <f t="shared" si="0"/>
        <v>39</v>
      </c>
      <c r="H52" s="21">
        <v>5</v>
      </c>
      <c r="I52" s="21">
        <v>34</v>
      </c>
    </row>
    <row r="53" spans="1:9" ht="18" customHeight="1">
      <c r="A53" s="17"/>
      <c r="B53" s="18"/>
      <c r="C53" s="19">
        <v>50</v>
      </c>
      <c r="D53" s="30" t="s">
        <v>32</v>
      </c>
      <c r="E53" s="21">
        <v>4</v>
      </c>
      <c r="F53" s="21"/>
      <c r="G53" s="23">
        <f t="shared" si="0"/>
        <v>30</v>
      </c>
      <c r="H53" s="21">
        <v>19</v>
      </c>
      <c r="I53" s="21">
        <v>11</v>
      </c>
    </row>
    <row r="54" spans="1:9" ht="18" customHeight="1">
      <c r="A54" s="10" t="s">
        <v>71</v>
      </c>
      <c r="B54" s="11"/>
      <c r="C54" s="11"/>
      <c r="D54" s="11"/>
      <c r="E54" s="31"/>
      <c r="F54" s="10">
        <f>SUM(G4:G53)</f>
        <v>2791</v>
      </c>
      <c r="G54" s="11"/>
      <c r="H54" s="11"/>
      <c r="I54" s="11"/>
    </row>
  </sheetData>
  <sheetProtection/>
  <mergeCells count="49">
    <mergeCell ref="A1:I1"/>
    <mergeCell ref="G2:I2"/>
    <mergeCell ref="A54:E54"/>
    <mergeCell ref="F54:I54"/>
    <mergeCell ref="A2:A3"/>
    <mergeCell ref="A4:A7"/>
    <mergeCell ref="A8:A13"/>
    <mergeCell ref="A14:A15"/>
    <mergeCell ref="A16:A19"/>
    <mergeCell ref="A20:A26"/>
    <mergeCell ref="A27:A32"/>
    <mergeCell ref="A33:A36"/>
    <mergeCell ref="A37:A40"/>
    <mergeCell ref="A41:A42"/>
    <mergeCell ref="A43:A46"/>
    <mergeCell ref="A47:A49"/>
    <mergeCell ref="A50:A51"/>
    <mergeCell ref="A52:A53"/>
    <mergeCell ref="B2:B3"/>
    <mergeCell ref="B4:B7"/>
    <mergeCell ref="B8:B13"/>
    <mergeCell ref="B14:B15"/>
    <mergeCell ref="B16:B19"/>
    <mergeCell ref="B20:B26"/>
    <mergeCell ref="B27:B32"/>
    <mergeCell ref="B33:B36"/>
    <mergeCell ref="B37:B40"/>
    <mergeCell ref="B41:B42"/>
    <mergeCell ref="B43:B46"/>
    <mergeCell ref="B47:B49"/>
    <mergeCell ref="B50:B51"/>
    <mergeCell ref="B52:B53"/>
    <mergeCell ref="C2:C3"/>
    <mergeCell ref="D2:D3"/>
    <mergeCell ref="E2:E3"/>
    <mergeCell ref="F2:F3"/>
    <mergeCell ref="F4:F7"/>
    <mergeCell ref="F8:F13"/>
    <mergeCell ref="F14:F15"/>
    <mergeCell ref="F16:F19"/>
    <mergeCell ref="F20:F26"/>
    <mergeCell ref="F27:F32"/>
    <mergeCell ref="F33:F36"/>
    <mergeCell ref="F37:F40"/>
    <mergeCell ref="F41:F42"/>
    <mergeCell ref="F43:F46"/>
    <mergeCell ref="F47:F49"/>
    <mergeCell ref="F50:F51"/>
    <mergeCell ref="F52:F53"/>
  </mergeCells>
  <printOptions horizontalCentered="1"/>
  <pageMargins left="0.5902777777777778" right="0.39305555555555555" top="0.5902777777777778" bottom="0.5902777777777778" header="0.39305555555555555" footer="0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zzw</dc:creator>
  <cp:keywords/>
  <dc:description/>
  <cp:lastModifiedBy>朱建庭</cp:lastModifiedBy>
  <cp:lastPrinted>2015-09-15T07:52:36Z</cp:lastPrinted>
  <dcterms:created xsi:type="dcterms:W3CDTF">2003-10-30T00:10:53Z</dcterms:created>
  <dcterms:modified xsi:type="dcterms:W3CDTF">2015-09-25T07:53:26Z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